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6" yWindow="54" windowWidth="21220" windowHeight="10134"/>
  </bookViews>
  <sheets>
    <sheet name="TT19" sheetId="4" r:id="rId1"/>
    <sheet name="Feuil1" sheetId="1" r:id="rId2"/>
    <sheet name="Feuil2" sheetId="2" r:id="rId3"/>
    <sheet name="Feuil3" sheetId="3" r:id="rId4"/>
  </sheets>
  <calcPr calcId="145621"/>
</workbook>
</file>

<file path=xl/calcChain.xml><?xml version="1.0" encoding="utf-8"?>
<calcChain xmlns="http://schemas.openxmlformats.org/spreadsheetml/2006/main">
  <c r="T11" i="4" l="1"/>
  <c r="T10" i="4"/>
  <c r="T9" i="4"/>
  <c r="T8" i="4"/>
  <c r="T7" i="4"/>
  <c r="T6" i="4"/>
  <c r="T5" i="4"/>
  <c r="T4" i="4"/>
</calcChain>
</file>

<file path=xl/sharedStrings.xml><?xml version="1.0" encoding="utf-8"?>
<sst xmlns="http://schemas.openxmlformats.org/spreadsheetml/2006/main" count="38" uniqueCount="23">
  <si>
    <t>Tableau T19. Répartition des causes d'élimination de tissus humains en 2019</t>
  </si>
  <si>
    <t>Type de tissus</t>
  </si>
  <si>
    <t>Contre-indication médicale</t>
  </si>
  <si>
    <t>Examens virologique et syphilitique non conforme</t>
  </si>
  <si>
    <t>Examens bactériologique et mycologique non conforme</t>
  </si>
  <si>
    <t>Qualité tissulaire non conforme</t>
  </si>
  <si>
    <t>Péremption, tissu validé non greffé</t>
  </si>
  <si>
    <t>Autre</t>
  </si>
  <si>
    <t>TOTAL éliminations</t>
  </si>
  <si>
    <t>N</t>
  </si>
  <si>
    <t>%*</t>
  </si>
  <si>
    <t>%**</t>
  </si>
  <si>
    <t>Cornée</t>
  </si>
  <si>
    <t>Membranes amniotique</t>
  </si>
  <si>
    <t>Os massif</t>
  </si>
  <si>
    <t>Tête fémorale</t>
  </si>
  <si>
    <t>Peau</t>
  </si>
  <si>
    <t>Valves cardiaques</t>
  </si>
  <si>
    <t>Artère</t>
  </si>
  <si>
    <t>Veines</t>
  </si>
  <si>
    <t>* part de la cause d’élimination en % par rapport au total des tissus éliminés</t>
  </si>
  <si>
    <t>** part de la cause d’élimination en %  par rapport à la somme des tissus réceptionnés et des tissus en stock en début d’année moins celle des tissus en stock en fin d’année</t>
  </si>
  <si>
    <t>Source : Rapport annuel d'activité des banques de tissus française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</si>
</sst>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rgb="FF000000"/>
      <name val="Times New Roman"/>
      <family val="1"/>
    </font>
    <font>
      <b/>
      <i/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rgb="FF000000"/>
      <name val="Times New Roman"/>
      <family val="1"/>
    </font>
    <font>
      <sz val="6"/>
      <color theme="1"/>
      <name val="Times New Roman"/>
      <family val="1"/>
    </font>
    <font>
      <i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left" vertical="center" indent="6"/>
    </xf>
    <xf numFmtId="0" fontId="0" fillId="0" borderId="0" xfId="0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right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right" vertical="center" wrapText="1"/>
    </xf>
    <xf numFmtId="0" fontId="7" fillId="2" borderId="8" xfId="0" applyFont="1" applyFill="1" applyBorder="1" applyAlignment="1">
      <alignment horizontal="right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right" vertical="center"/>
    </xf>
    <xf numFmtId="0" fontId="5" fillId="2" borderId="1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/>
  <dimension ref="A1:T16"/>
  <sheetViews>
    <sheetView tabSelected="1" workbookViewId="0">
      <selection activeCell="H6" sqref="H6"/>
    </sheetView>
  </sheetViews>
  <sheetFormatPr baseColWidth="10" defaultRowHeight="14.3" x14ac:dyDescent="0.25"/>
  <sheetData>
    <row r="1" spans="1:20" ht="14.95" thickBot="1" x14ac:dyDescent="0.3">
      <c r="A1" s="1" t="s">
        <v>0</v>
      </c>
      <c r="E1" s="2"/>
    </row>
    <row r="2" spans="1:20" ht="23.95" customHeight="1" thickBot="1" x14ac:dyDescent="0.3">
      <c r="A2" s="3" t="s">
        <v>1</v>
      </c>
      <c r="B2" s="4" t="s">
        <v>2</v>
      </c>
      <c r="C2" s="5"/>
      <c r="D2" s="6"/>
      <c r="E2" s="7" t="s">
        <v>3</v>
      </c>
      <c r="F2" s="5"/>
      <c r="G2" s="6"/>
      <c r="H2" s="7" t="s">
        <v>4</v>
      </c>
      <c r="I2" s="5"/>
      <c r="J2" s="6"/>
      <c r="K2" s="7" t="s">
        <v>5</v>
      </c>
      <c r="L2" s="5"/>
      <c r="M2" s="6"/>
      <c r="N2" s="7" t="s">
        <v>6</v>
      </c>
      <c r="O2" s="5"/>
      <c r="P2" s="6"/>
      <c r="Q2" s="7" t="s">
        <v>7</v>
      </c>
      <c r="R2" s="5"/>
      <c r="S2" s="8"/>
      <c r="T2" s="9" t="s">
        <v>8</v>
      </c>
    </row>
    <row r="3" spans="1:20" ht="14.95" thickBot="1" x14ac:dyDescent="0.3">
      <c r="A3" s="10"/>
      <c r="B3" s="11" t="s">
        <v>9</v>
      </c>
      <c r="C3" s="12" t="s">
        <v>10</v>
      </c>
      <c r="D3" s="13" t="s">
        <v>11</v>
      </c>
      <c r="E3" s="11" t="s">
        <v>9</v>
      </c>
      <c r="F3" s="12" t="s">
        <v>10</v>
      </c>
      <c r="G3" s="13" t="s">
        <v>11</v>
      </c>
      <c r="H3" s="11" t="s">
        <v>9</v>
      </c>
      <c r="I3" s="12" t="s">
        <v>10</v>
      </c>
      <c r="J3" s="13" t="s">
        <v>11</v>
      </c>
      <c r="K3" s="11" t="s">
        <v>9</v>
      </c>
      <c r="L3" s="12" t="s">
        <v>10</v>
      </c>
      <c r="M3" s="13" t="s">
        <v>11</v>
      </c>
      <c r="N3" s="11" t="s">
        <v>9</v>
      </c>
      <c r="O3" s="12" t="s">
        <v>10</v>
      </c>
      <c r="P3" s="13" t="s">
        <v>11</v>
      </c>
      <c r="Q3" s="11" t="s">
        <v>9</v>
      </c>
      <c r="R3" s="12" t="s">
        <v>10</v>
      </c>
      <c r="S3" s="14" t="s">
        <v>11</v>
      </c>
      <c r="T3" s="15"/>
    </row>
    <row r="4" spans="1:20" ht="14.95" thickBot="1" x14ac:dyDescent="0.3">
      <c r="A4" s="16" t="s">
        <v>12</v>
      </c>
      <c r="B4" s="17">
        <v>120</v>
      </c>
      <c r="C4" s="18">
        <v>1.9</v>
      </c>
      <c r="D4" s="18">
        <v>1</v>
      </c>
      <c r="E4" s="17">
        <v>1019</v>
      </c>
      <c r="F4" s="19">
        <v>16.5</v>
      </c>
      <c r="G4" s="19">
        <v>8.1999999999999993</v>
      </c>
      <c r="H4" s="20">
        <v>663</v>
      </c>
      <c r="I4" s="19">
        <v>10.7</v>
      </c>
      <c r="J4" s="19">
        <v>5.3</v>
      </c>
      <c r="K4" s="21">
        <v>4057</v>
      </c>
      <c r="L4" s="19">
        <v>65.7</v>
      </c>
      <c r="M4" s="19">
        <v>32.6</v>
      </c>
      <c r="N4" s="21">
        <v>134</v>
      </c>
      <c r="O4" s="19">
        <v>2.2000000000000002</v>
      </c>
      <c r="P4" s="19">
        <v>1.1000000000000001</v>
      </c>
      <c r="Q4" s="22">
        <v>180</v>
      </c>
      <c r="R4" s="19">
        <v>2.9</v>
      </c>
      <c r="S4" s="23">
        <v>1.4</v>
      </c>
      <c r="T4" s="24">
        <f>B4+E4+H4+K4+N4+Q4</f>
        <v>6173</v>
      </c>
    </row>
    <row r="5" spans="1:20" ht="23.8" thickBot="1" x14ac:dyDescent="0.3">
      <c r="A5" s="25" t="s">
        <v>13</v>
      </c>
      <c r="B5" s="17">
        <v>62</v>
      </c>
      <c r="C5" s="18">
        <v>7.8</v>
      </c>
      <c r="D5" s="18">
        <v>1.1000000000000001</v>
      </c>
      <c r="E5" s="17">
        <v>96</v>
      </c>
      <c r="F5" s="19">
        <v>12</v>
      </c>
      <c r="G5" s="19">
        <v>1.7</v>
      </c>
      <c r="H5" s="20">
        <v>86</v>
      </c>
      <c r="I5" s="19">
        <v>10.8</v>
      </c>
      <c r="J5" s="19">
        <v>1.5</v>
      </c>
      <c r="K5" s="21">
        <v>351</v>
      </c>
      <c r="L5" s="19">
        <v>43.9</v>
      </c>
      <c r="M5" s="19">
        <v>6.1</v>
      </c>
      <c r="N5" s="21">
        <v>23</v>
      </c>
      <c r="O5" s="19">
        <v>2.9</v>
      </c>
      <c r="P5" s="19">
        <v>0.4</v>
      </c>
      <c r="Q5" s="22">
        <v>181</v>
      </c>
      <c r="R5" s="19">
        <v>22.7</v>
      </c>
      <c r="S5" s="23">
        <v>3.1</v>
      </c>
      <c r="T5" s="24">
        <f t="shared" ref="T5:T11" si="0">B5+E5+H5+K5+N5+Q5</f>
        <v>799</v>
      </c>
    </row>
    <row r="6" spans="1:20" ht="14.95" thickBot="1" x14ac:dyDescent="0.3">
      <c r="A6" s="25" t="s">
        <v>14</v>
      </c>
      <c r="B6" s="17">
        <v>8</v>
      </c>
      <c r="C6" s="18">
        <v>12.3</v>
      </c>
      <c r="D6" s="18">
        <v>4</v>
      </c>
      <c r="E6" s="17">
        <v>4</v>
      </c>
      <c r="F6" s="19">
        <v>6.2</v>
      </c>
      <c r="G6" s="19">
        <v>2</v>
      </c>
      <c r="H6" s="20">
        <v>36</v>
      </c>
      <c r="I6" s="19">
        <v>55.4</v>
      </c>
      <c r="J6" s="19">
        <v>18.100000000000001</v>
      </c>
      <c r="K6" s="21">
        <v>1</v>
      </c>
      <c r="L6" s="19">
        <v>1.5</v>
      </c>
      <c r="M6" s="19">
        <v>0.5</v>
      </c>
      <c r="N6" s="21">
        <v>5</v>
      </c>
      <c r="O6" s="19">
        <v>7.7</v>
      </c>
      <c r="P6" s="19">
        <v>2.5</v>
      </c>
      <c r="Q6" s="22">
        <v>11</v>
      </c>
      <c r="R6" s="19">
        <v>16.899999999999999</v>
      </c>
      <c r="S6" s="23">
        <v>5.5</v>
      </c>
      <c r="T6" s="24">
        <f t="shared" si="0"/>
        <v>65</v>
      </c>
    </row>
    <row r="7" spans="1:20" ht="23.8" thickBot="1" x14ac:dyDescent="0.3">
      <c r="A7" s="25" t="s">
        <v>15</v>
      </c>
      <c r="B7" s="17">
        <v>1162</v>
      </c>
      <c r="C7" s="18">
        <v>22.1</v>
      </c>
      <c r="D7" s="18">
        <v>3.2</v>
      </c>
      <c r="E7" s="17">
        <v>734</v>
      </c>
      <c r="F7" s="19">
        <v>14</v>
      </c>
      <c r="G7" s="19">
        <v>2</v>
      </c>
      <c r="H7" s="20">
        <v>54</v>
      </c>
      <c r="I7" s="19">
        <v>1</v>
      </c>
      <c r="J7" s="19">
        <v>0.1</v>
      </c>
      <c r="K7" s="21">
        <v>1746</v>
      </c>
      <c r="L7" s="19">
        <v>33.299999999999997</v>
      </c>
      <c r="M7" s="19">
        <v>4.8</v>
      </c>
      <c r="N7" s="21">
        <v>179</v>
      </c>
      <c r="O7" s="19">
        <v>3.4</v>
      </c>
      <c r="P7" s="19">
        <v>0.5</v>
      </c>
      <c r="Q7" s="22">
        <v>1375</v>
      </c>
      <c r="R7" s="19">
        <v>26.2</v>
      </c>
      <c r="S7" s="23">
        <v>3.8</v>
      </c>
      <c r="T7" s="24">
        <f t="shared" si="0"/>
        <v>5250</v>
      </c>
    </row>
    <row r="8" spans="1:20" ht="14.95" thickBot="1" x14ac:dyDescent="0.3">
      <c r="A8" s="25" t="s">
        <v>16</v>
      </c>
      <c r="B8" s="17">
        <v>6937</v>
      </c>
      <c r="C8" s="18">
        <v>4.5999999999999996</v>
      </c>
      <c r="D8" s="18">
        <v>1.1000000000000001</v>
      </c>
      <c r="E8" s="17">
        <v>27990</v>
      </c>
      <c r="F8" s="19">
        <v>18.7</v>
      </c>
      <c r="G8" s="19">
        <v>4.4000000000000004</v>
      </c>
      <c r="H8" s="20">
        <v>102877</v>
      </c>
      <c r="I8" s="19">
        <v>68.7</v>
      </c>
      <c r="J8" s="19">
        <v>16.3</v>
      </c>
      <c r="K8" s="21">
        <v>2000</v>
      </c>
      <c r="L8" s="19">
        <v>1.3</v>
      </c>
      <c r="M8" s="19">
        <v>0.3</v>
      </c>
      <c r="N8" s="21">
        <v>0</v>
      </c>
      <c r="O8" s="19">
        <v>0</v>
      </c>
      <c r="P8" s="19">
        <v>0</v>
      </c>
      <c r="Q8" s="22">
        <v>9956</v>
      </c>
      <c r="R8" s="19">
        <v>6.6</v>
      </c>
      <c r="S8" s="23">
        <v>1.6</v>
      </c>
      <c r="T8" s="24">
        <f t="shared" si="0"/>
        <v>149760</v>
      </c>
    </row>
    <row r="9" spans="1:20" ht="23.8" thickBot="1" x14ac:dyDescent="0.3">
      <c r="A9" s="25" t="s">
        <v>17</v>
      </c>
      <c r="B9" s="17">
        <v>15</v>
      </c>
      <c r="C9" s="18">
        <v>3.8</v>
      </c>
      <c r="D9" s="18">
        <v>2.6</v>
      </c>
      <c r="E9" s="17">
        <v>4</v>
      </c>
      <c r="F9" s="19">
        <v>1</v>
      </c>
      <c r="G9" s="19">
        <v>0.7</v>
      </c>
      <c r="H9" s="20">
        <v>70</v>
      </c>
      <c r="I9" s="19">
        <v>17.899999999999999</v>
      </c>
      <c r="J9" s="19">
        <v>12.3</v>
      </c>
      <c r="K9" s="21">
        <v>267</v>
      </c>
      <c r="L9" s="19">
        <v>68.3</v>
      </c>
      <c r="M9" s="19">
        <v>47</v>
      </c>
      <c r="N9" s="21">
        <v>21</v>
      </c>
      <c r="O9" s="19">
        <v>5.4</v>
      </c>
      <c r="P9" s="19">
        <v>3.7</v>
      </c>
      <c r="Q9" s="22">
        <v>14</v>
      </c>
      <c r="R9" s="19">
        <v>3.6</v>
      </c>
      <c r="S9" s="23">
        <v>2.5</v>
      </c>
      <c r="T9" s="24">
        <f t="shared" si="0"/>
        <v>391</v>
      </c>
    </row>
    <row r="10" spans="1:20" ht="14.95" thickBot="1" x14ac:dyDescent="0.3">
      <c r="A10" s="25" t="s">
        <v>18</v>
      </c>
      <c r="B10" s="17">
        <v>25</v>
      </c>
      <c r="C10" s="18">
        <v>10.9</v>
      </c>
      <c r="D10" s="18">
        <v>2.6</v>
      </c>
      <c r="E10" s="17">
        <v>6</v>
      </c>
      <c r="F10" s="19">
        <v>2.6</v>
      </c>
      <c r="G10" s="19">
        <v>0.6</v>
      </c>
      <c r="H10" s="20">
        <v>148</v>
      </c>
      <c r="I10" s="19">
        <v>64.3</v>
      </c>
      <c r="J10" s="19">
        <v>15.4</v>
      </c>
      <c r="K10" s="21">
        <v>10</v>
      </c>
      <c r="L10" s="19">
        <v>4.3</v>
      </c>
      <c r="M10" s="19">
        <v>1</v>
      </c>
      <c r="N10" s="21">
        <v>14</v>
      </c>
      <c r="O10" s="19">
        <v>6.1</v>
      </c>
      <c r="P10" s="19">
        <v>1.5</v>
      </c>
      <c r="Q10" s="22">
        <v>27</v>
      </c>
      <c r="R10" s="19">
        <v>11.7</v>
      </c>
      <c r="S10" s="23">
        <v>2.8</v>
      </c>
      <c r="T10" s="24">
        <f t="shared" si="0"/>
        <v>230</v>
      </c>
    </row>
    <row r="11" spans="1:20" ht="14.95" thickBot="1" x14ac:dyDescent="0.3">
      <c r="A11" s="25" t="s">
        <v>19</v>
      </c>
      <c r="B11" s="17">
        <v>138</v>
      </c>
      <c r="C11" s="18">
        <v>2</v>
      </c>
      <c r="D11" s="18">
        <v>1.4</v>
      </c>
      <c r="E11" s="17">
        <v>72</v>
      </c>
      <c r="F11" s="19">
        <v>1.1000000000000001</v>
      </c>
      <c r="G11" s="19">
        <v>0.7</v>
      </c>
      <c r="H11" s="20">
        <v>6</v>
      </c>
      <c r="I11" s="19">
        <v>0.1</v>
      </c>
      <c r="J11" s="19">
        <v>0.1</v>
      </c>
      <c r="K11" s="21">
        <v>5088</v>
      </c>
      <c r="L11" s="19">
        <v>75.2</v>
      </c>
      <c r="M11" s="19">
        <v>50.8</v>
      </c>
      <c r="N11" s="21">
        <v>511</v>
      </c>
      <c r="O11" s="19">
        <v>7.6</v>
      </c>
      <c r="P11" s="19">
        <v>5.0999999999999996</v>
      </c>
      <c r="Q11" s="22">
        <v>947</v>
      </c>
      <c r="R11" s="19">
        <v>14</v>
      </c>
      <c r="S11" s="23">
        <v>9.4</v>
      </c>
      <c r="T11" s="24">
        <f t="shared" si="0"/>
        <v>6762</v>
      </c>
    </row>
    <row r="12" spans="1:20" x14ac:dyDescent="0.25">
      <c r="A12" s="26"/>
    </row>
    <row r="13" spans="1:20" x14ac:dyDescent="0.25">
      <c r="A13" s="27" t="s">
        <v>20</v>
      </c>
    </row>
    <row r="14" spans="1:20" x14ac:dyDescent="0.25">
      <c r="A14" s="28" t="s">
        <v>21</v>
      </c>
    </row>
    <row r="15" spans="1:20" x14ac:dyDescent="0.25">
      <c r="A15" s="27" t="s">
        <v>22</v>
      </c>
    </row>
    <row r="16" spans="1:20" x14ac:dyDescent="0.25">
      <c r="A16" s="29"/>
    </row>
  </sheetData>
  <mergeCells count="8">
    <mergeCell ref="Q2:S2"/>
    <mergeCell ref="T2:T3"/>
    <mergeCell ref="A2:A3"/>
    <mergeCell ref="B2:D2"/>
    <mergeCell ref="E2:G2"/>
    <mergeCell ref="H2:J2"/>
    <mergeCell ref="K2:M2"/>
    <mergeCell ref="N2:P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TT19</vt:lpstr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2020-09-03T08:44:38Z</dcterms:created>
  <dcterms:modified xsi:type="dcterms:W3CDTF">2020-09-03T08:44:38Z</dcterms:modified>
</cp:coreProperties>
</file>